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75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62" i="1"/>
  <c r="E39" l="1"/>
  <c r="A39"/>
  <c r="A19"/>
  <c r="D51"/>
  <c r="A41" l="1"/>
  <c r="A53" s="1"/>
  <c r="A54" s="1"/>
  <c r="D46"/>
  <c r="D59"/>
  <c r="D63" s="1"/>
  <c r="E19"/>
  <c r="D52" l="1"/>
  <c r="E52" s="1"/>
  <c r="E63"/>
  <c r="E41"/>
  <c r="E53" s="1"/>
  <c r="E54" l="1"/>
</calcChain>
</file>

<file path=xl/sharedStrings.xml><?xml version="1.0" encoding="utf-8"?>
<sst xmlns="http://schemas.openxmlformats.org/spreadsheetml/2006/main" count="47" uniqueCount="43">
  <si>
    <t>RECEIPTS</t>
  </si>
  <si>
    <t>Precept</t>
  </si>
  <si>
    <t>TOTAL RECEIPTS</t>
  </si>
  <si>
    <t>D.A.P.C. affiliation</t>
  </si>
  <si>
    <t>Hire of Hall</t>
  </si>
  <si>
    <t>Insurance</t>
  </si>
  <si>
    <t>VAT</t>
  </si>
  <si>
    <t>TOTAL PAYMENTS</t>
  </si>
  <si>
    <t>Current Account</t>
  </si>
  <si>
    <t>Reserve Account</t>
  </si>
  <si>
    <t>TOTAL</t>
  </si>
  <si>
    <t>Coldridge Parish Council</t>
  </si>
  <si>
    <t>Surplus/(deficit)</t>
  </si>
  <si>
    <t>Interest on Bank Account</t>
  </si>
  <si>
    <t>Graveyard Grants</t>
  </si>
  <si>
    <t>Represented by</t>
  </si>
  <si>
    <t xml:space="preserve">less unpresented cheques </t>
  </si>
  <si>
    <t>2014/15</t>
  </si>
  <si>
    <t>TAP Fund 2013/14</t>
  </si>
  <si>
    <t>TAP Fund 2014/15</t>
  </si>
  <si>
    <t>noticeboard repairs</t>
  </si>
  <si>
    <t>Memorial clock re-guilding</t>
  </si>
  <si>
    <t>Village hall projector</t>
  </si>
  <si>
    <t>Finger posts</t>
  </si>
  <si>
    <t>General Expenses and Admin costs</t>
  </si>
  <si>
    <t>Council Tax Support Grant</t>
  </si>
  <si>
    <t>2015/16</t>
  </si>
  <si>
    <t>Balance b/f 1 April 2015</t>
  </si>
  <si>
    <t>Transparency Act Grant</t>
  </si>
  <si>
    <t>Refund from AON due to their error</t>
  </si>
  <si>
    <t>MDDC election costs</t>
  </si>
  <si>
    <t>Memorial Clock Maintenance &amp; Winding excl VAT</t>
  </si>
  <si>
    <t>VAT reimbursement 2015/16</t>
  </si>
  <si>
    <t>VAT reimbursement 2013/14</t>
  </si>
  <si>
    <t>VAT reimbursement 2014/15</t>
  </si>
  <si>
    <t xml:space="preserve">Audit Fees </t>
  </si>
  <si>
    <t>Tiverton Community Transport Grant</t>
  </si>
  <si>
    <t>PAYMENTS excl VAT</t>
  </si>
  <si>
    <t>allerbridge only</t>
  </si>
  <si>
    <t>Road signs and letters for finger boards</t>
  </si>
  <si>
    <t>Balance c/f 31 March 2016</t>
  </si>
  <si>
    <t>Receipts and payments account year ending 31st March 2016</t>
  </si>
  <si>
    <t>Citzens Advice Grant</t>
  </si>
</sst>
</file>

<file path=xl/styles.xml><?xml version="1.0" encoding="utf-8"?>
<styleSheet xmlns="http://schemas.openxmlformats.org/spreadsheetml/2006/main">
  <numFmts count="3">
    <numFmt numFmtId="8" formatCode="&quot;£&quot;#,##0.00;[Red]\-&quot;£&quot;#,##0.00"/>
    <numFmt numFmtId="164" formatCode="&quot;£&quot;#,##0.00"/>
    <numFmt numFmtId="165" formatCode="&quot;£&quot;#,##0"/>
  </numFmts>
  <fonts count="6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left"/>
    </xf>
    <xf numFmtId="165" fontId="0" fillId="0" borderId="0" xfId="0" applyNumberFormat="1"/>
    <xf numFmtId="0" fontId="2" fillId="0" borderId="0" xfId="0" applyFont="1"/>
    <xf numFmtId="164" fontId="1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NumberFormat="1" applyFont="1" applyAlignment="1">
      <alignment horizontal="right"/>
    </xf>
    <xf numFmtId="164" fontId="2" fillId="0" borderId="0" xfId="0" applyNumberFormat="1" applyFont="1"/>
    <xf numFmtId="164" fontId="2" fillId="0" borderId="0" xfId="0" applyNumberFormat="1" applyFont="1" applyAlignment="1">
      <alignment horizontal="right"/>
    </xf>
    <xf numFmtId="0" fontId="1" fillId="0" borderId="0" xfId="0" applyFont="1"/>
    <xf numFmtId="164" fontId="2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5" fontId="2" fillId="0" borderId="0" xfId="0" applyNumberFormat="1" applyFont="1"/>
    <xf numFmtId="165" fontId="2" fillId="0" borderId="0" xfId="0" applyNumberFormat="1" applyFont="1" applyAlignment="1">
      <alignment horizontal="left"/>
    </xf>
    <xf numFmtId="2" fontId="2" fillId="0" borderId="0" xfId="0" applyNumberFormat="1" applyFont="1"/>
    <xf numFmtId="165" fontId="1" fillId="0" borderId="0" xfId="0" applyNumberFormat="1" applyFont="1"/>
    <xf numFmtId="165" fontId="1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left"/>
    </xf>
    <xf numFmtId="2" fontId="3" fillId="0" borderId="0" xfId="0" applyNumberFormat="1" applyFont="1"/>
    <xf numFmtId="8" fontId="2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164" fontId="4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65</xdr:row>
      <xdr:rowOff>76201</xdr:rowOff>
    </xdr:from>
    <xdr:to>
      <xdr:col>6</xdr:col>
      <xdr:colOff>342899</xdr:colOff>
      <xdr:row>78</xdr:row>
      <xdr:rowOff>28576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7010401"/>
          <a:ext cx="6238874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Coldridge Parish Council has no Loans, Leases, Tenancies or Outstanding Debts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Signed: ………………………………..             Signed: …………………………………………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Chairman                                          Responsible Financial Officer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Date:    ………………………………..             Date:     ………………………………………..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4"/>
  <sheetViews>
    <sheetView tabSelected="1" workbookViewId="0">
      <selection activeCell="F63" sqref="F63"/>
    </sheetView>
  </sheetViews>
  <sheetFormatPr defaultRowHeight="15"/>
  <cols>
    <col min="1" max="1" width="11.5703125" customWidth="1"/>
    <col min="2" max="2" width="40" customWidth="1"/>
    <col min="3" max="3" width="8.140625" customWidth="1"/>
    <col min="4" max="4" width="9.28515625" customWidth="1"/>
    <col min="5" max="5" width="10.28515625" customWidth="1"/>
  </cols>
  <sheetData>
    <row r="1" spans="1:8" ht="9.9499999999999993" customHeight="1">
      <c r="A1" s="23" t="s">
        <v>11</v>
      </c>
      <c r="B1" s="23"/>
      <c r="C1" s="23"/>
      <c r="D1" s="23"/>
      <c r="E1" s="23"/>
    </row>
    <row r="2" spans="1:8" ht="9.9499999999999993" customHeight="1">
      <c r="A2" s="23" t="s">
        <v>41</v>
      </c>
      <c r="B2" s="23"/>
      <c r="C2" s="23"/>
      <c r="D2" s="23"/>
      <c r="E2" s="23"/>
      <c r="F2" s="5"/>
      <c r="G2" s="5"/>
      <c r="H2" s="5"/>
    </row>
    <row r="3" spans="1:8" ht="9.9499999999999993" customHeight="1">
      <c r="A3" s="5"/>
      <c r="B3" s="5"/>
      <c r="C3" s="5"/>
      <c r="D3" s="5"/>
      <c r="E3" s="5"/>
      <c r="F3" s="5"/>
      <c r="G3" s="5"/>
      <c r="H3" s="5"/>
    </row>
    <row r="4" spans="1:8" ht="9.9499999999999993" customHeight="1">
      <c r="A4" s="5"/>
      <c r="B4" s="5"/>
      <c r="C4" s="5"/>
      <c r="D4" s="5"/>
      <c r="E4" s="5"/>
      <c r="F4" s="5"/>
      <c r="G4" s="5"/>
      <c r="H4" s="5"/>
    </row>
    <row r="5" spans="1:8" ht="9.9499999999999993" customHeight="1">
      <c r="A5" s="8" t="s">
        <v>17</v>
      </c>
      <c r="B5" s="5"/>
      <c r="C5" s="5"/>
      <c r="D5" s="7"/>
      <c r="E5" s="8" t="s">
        <v>26</v>
      </c>
      <c r="F5" s="5"/>
      <c r="G5" s="5"/>
      <c r="H5" s="5"/>
    </row>
    <row r="6" spans="1:8" ht="9.9499999999999993" customHeight="1">
      <c r="A6" s="10"/>
      <c r="B6" s="5"/>
      <c r="C6" s="5"/>
      <c r="D6" s="7"/>
      <c r="E6" s="10"/>
      <c r="F6" s="5"/>
      <c r="G6" s="5"/>
      <c r="H6" s="5"/>
    </row>
    <row r="7" spans="1:8" ht="9.9499999999999993" customHeight="1">
      <c r="A7" s="10"/>
      <c r="B7" s="11" t="s">
        <v>0</v>
      </c>
      <c r="C7" s="11"/>
      <c r="D7" s="7"/>
      <c r="E7" s="10"/>
      <c r="F7" s="5"/>
      <c r="G7" s="5"/>
      <c r="H7" s="5"/>
    </row>
    <row r="8" spans="1:8" ht="9.9499999999999993" customHeight="1">
      <c r="A8" s="10">
        <v>3669</v>
      </c>
      <c r="B8" s="5" t="s">
        <v>1</v>
      </c>
      <c r="C8" s="5"/>
      <c r="D8" s="7"/>
      <c r="E8" s="10">
        <v>3854.02</v>
      </c>
      <c r="F8" s="5"/>
      <c r="G8" s="9"/>
      <c r="H8" s="10"/>
    </row>
    <row r="9" spans="1:8" ht="9.9499999999999993" customHeight="1">
      <c r="A9" s="10">
        <v>331</v>
      </c>
      <c r="B9" s="5" t="s">
        <v>25</v>
      </c>
      <c r="C9" s="5"/>
      <c r="D9" s="7"/>
      <c r="E9" s="10">
        <v>145.97</v>
      </c>
      <c r="F9" s="9"/>
      <c r="G9" s="9"/>
      <c r="H9" s="5"/>
    </row>
    <row r="10" spans="1:8" ht="9.9499999999999993" customHeight="1">
      <c r="A10" s="10">
        <v>1.1499999999999999</v>
      </c>
      <c r="B10" s="5" t="s">
        <v>13</v>
      </c>
      <c r="C10" s="5"/>
      <c r="D10" s="7"/>
      <c r="E10" s="24">
        <v>1.1499999999999999</v>
      </c>
      <c r="F10" s="5"/>
      <c r="G10" s="5"/>
      <c r="H10" s="5"/>
    </row>
    <row r="11" spans="1:8" ht="9.9499999999999993" customHeight="1">
      <c r="A11" s="10">
        <v>0</v>
      </c>
      <c r="B11" s="5" t="s">
        <v>33</v>
      </c>
      <c r="C11" s="5"/>
      <c r="D11" s="7"/>
      <c r="E11" s="10">
        <v>39</v>
      </c>
      <c r="F11" s="5"/>
      <c r="G11" s="5"/>
      <c r="H11" s="5"/>
    </row>
    <row r="12" spans="1:8" ht="9.9499999999999993" customHeight="1">
      <c r="A12" s="10">
        <v>0</v>
      </c>
      <c r="B12" s="5" t="s">
        <v>34</v>
      </c>
      <c r="C12" s="5"/>
      <c r="D12" s="7"/>
      <c r="E12" s="10">
        <v>678.37</v>
      </c>
      <c r="F12" s="5"/>
      <c r="G12" s="5"/>
      <c r="H12" s="5"/>
    </row>
    <row r="13" spans="1:8" ht="9.9499999999999993" customHeight="1">
      <c r="A13" s="10">
        <v>0</v>
      </c>
      <c r="B13" s="5" t="s">
        <v>32</v>
      </c>
      <c r="C13" s="5"/>
      <c r="D13" s="7"/>
      <c r="E13" s="10">
        <v>138.1</v>
      </c>
      <c r="F13" s="5"/>
      <c r="G13" s="5"/>
      <c r="H13" s="5"/>
    </row>
    <row r="14" spans="1:8" ht="9.9499999999999993" customHeight="1">
      <c r="A14" s="10">
        <v>334</v>
      </c>
      <c r="B14" s="5" t="s">
        <v>18</v>
      </c>
      <c r="C14" s="5"/>
      <c r="D14" s="7"/>
      <c r="E14" s="10">
        <v>0</v>
      </c>
      <c r="F14" s="5"/>
      <c r="G14" s="5"/>
      <c r="H14" s="5"/>
    </row>
    <row r="15" spans="1:8" ht="9.9499999999999993" customHeight="1">
      <c r="A15" s="10">
        <v>324</v>
      </c>
      <c r="B15" s="5" t="s">
        <v>19</v>
      </c>
      <c r="C15" s="5"/>
      <c r="D15" s="7"/>
      <c r="E15" s="10">
        <v>0</v>
      </c>
      <c r="F15" s="5"/>
      <c r="G15" s="5"/>
      <c r="H15" s="5"/>
    </row>
    <row r="16" spans="1:8" ht="9.9499999999999993" customHeight="1">
      <c r="A16" s="10">
        <v>0</v>
      </c>
      <c r="B16" s="5" t="s">
        <v>28</v>
      </c>
      <c r="C16" s="5"/>
      <c r="D16" s="7"/>
      <c r="E16" s="10">
        <v>1378</v>
      </c>
      <c r="F16" s="5"/>
      <c r="G16" s="5"/>
      <c r="H16" s="5"/>
    </row>
    <row r="17" spans="1:10" ht="9.9499999999999993" customHeight="1">
      <c r="A17" s="10">
        <v>0</v>
      </c>
      <c r="B17" s="5" t="s">
        <v>29</v>
      </c>
      <c r="C17" s="5"/>
      <c r="D17" s="7"/>
      <c r="E17" s="10">
        <v>9.66</v>
      </c>
      <c r="F17" s="5"/>
      <c r="G17" s="5"/>
      <c r="H17" s="5"/>
    </row>
    <row r="18" spans="1:10" ht="9.9499999999999993" customHeight="1">
      <c r="A18" s="10"/>
      <c r="B18" s="5"/>
      <c r="C18" s="5"/>
      <c r="D18" s="7"/>
      <c r="E18" s="10"/>
      <c r="F18" s="5"/>
      <c r="G18" s="5"/>
      <c r="H18" s="5"/>
    </row>
    <row r="19" spans="1:10" ht="9.9499999999999993" customHeight="1">
      <c r="A19" s="6">
        <f>SUM(A8:A18)</f>
        <v>4659.1499999999996</v>
      </c>
      <c r="B19" s="11" t="s">
        <v>2</v>
      </c>
      <c r="C19" s="11"/>
      <c r="D19" s="13"/>
      <c r="E19" s="6">
        <f>SUM(E8:E18)</f>
        <v>6244.27</v>
      </c>
      <c r="F19" s="5"/>
      <c r="G19" s="5"/>
      <c r="H19" s="5"/>
    </row>
    <row r="20" spans="1:10" ht="9.9499999999999993" customHeight="1">
      <c r="A20" s="10"/>
      <c r="B20" s="5"/>
      <c r="C20" s="5"/>
      <c r="D20" s="7"/>
      <c r="E20" s="10"/>
      <c r="F20" s="5"/>
      <c r="G20" s="5"/>
      <c r="H20" s="5"/>
    </row>
    <row r="21" spans="1:10" ht="9.9499999999999993" customHeight="1">
      <c r="A21" s="10"/>
      <c r="B21" s="11" t="s">
        <v>37</v>
      </c>
      <c r="C21" s="11"/>
      <c r="D21" s="7"/>
      <c r="E21" s="10"/>
      <c r="F21" s="5"/>
      <c r="G21" s="5"/>
      <c r="H21" s="5"/>
    </row>
    <row r="22" spans="1:10" ht="9.9499999999999993" customHeight="1">
      <c r="A22" s="16">
        <v>0</v>
      </c>
      <c r="B22" s="14" t="s">
        <v>35</v>
      </c>
      <c r="C22" s="14"/>
      <c r="D22" s="15"/>
      <c r="E22" s="16">
        <v>40</v>
      </c>
      <c r="F22" s="5"/>
      <c r="G22" s="5"/>
      <c r="H22" s="5"/>
    </row>
    <row r="23" spans="1:10" ht="9.9499999999999993" customHeight="1">
      <c r="A23" s="16">
        <v>67.510000000000005</v>
      </c>
      <c r="B23" s="14" t="s">
        <v>3</v>
      </c>
      <c r="C23" s="14"/>
      <c r="D23" s="15"/>
      <c r="E23" s="16">
        <v>78.34</v>
      </c>
      <c r="F23" s="5"/>
      <c r="G23" s="5"/>
      <c r="H23" s="5"/>
    </row>
    <row r="24" spans="1:10" ht="9.9499999999999993" customHeight="1">
      <c r="A24" s="16">
        <v>0</v>
      </c>
      <c r="B24" s="14" t="s">
        <v>30</v>
      </c>
      <c r="C24" s="14"/>
      <c r="D24" s="15"/>
      <c r="E24" s="16">
        <v>127.35</v>
      </c>
      <c r="F24" s="5"/>
      <c r="G24" s="5"/>
      <c r="H24" s="5"/>
    </row>
    <row r="25" spans="1:10" ht="9.9499999999999993" customHeight="1">
      <c r="A25" s="16">
        <v>0</v>
      </c>
      <c r="B25" s="14" t="s">
        <v>4</v>
      </c>
      <c r="C25" s="14"/>
      <c r="D25" s="15"/>
      <c r="E25" s="16">
        <v>65</v>
      </c>
      <c r="F25" s="5"/>
      <c r="G25" s="5"/>
      <c r="H25" s="5"/>
    </row>
    <row r="26" spans="1:10" ht="9.9499999999999993" customHeight="1">
      <c r="A26" s="16">
        <v>288.51</v>
      </c>
      <c r="B26" s="14" t="s">
        <v>5</v>
      </c>
      <c r="C26" s="14"/>
      <c r="D26" s="15"/>
      <c r="E26" s="16">
        <v>193.34</v>
      </c>
      <c r="F26" s="5"/>
      <c r="G26" s="5"/>
      <c r="H26" s="5"/>
    </row>
    <row r="27" spans="1:10" ht="9.9499999999999993" customHeight="1">
      <c r="A27" s="16">
        <v>1841.15</v>
      </c>
      <c r="B27" s="14" t="s">
        <v>24</v>
      </c>
      <c r="C27" s="14"/>
      <c r="D27" s="15"/>
      <c r="E27" s="16">
        <v>2272.2399999999998</v>
      </c>
      <c r="F27" s="5"/>
      <c r="G27" s="5"/>
      <c r="H27" s="5"/>
      <c r="I27" s="16"/>
      <c r="J27" s="5"/>
    </row>
    <row r="28" spans="1:10" ht="9.9499999999999993" customHeight="1">
      <c r="A28" s="16">
        <v>205</v>
      </c>
      <c r="B28" s="14" t="s">
        <v>31</v>
      </c>
      <c r="C28" s="14"/>
      <c r="D28" s="15"/>
      <c r="E28" s="16">
        <v>205</v>
      </c>
      <c r="F28" s="5"/>
      <c r="G28" s="5"/>
      <c r="H28" s="5"/>
      <c r="I28" s="16"/>
      <c r="J28" s="5"/>
    </row>
    <row r="29" spans="1:10" ht="9.9499999999999993" customHeight="1">
      <c r="A29" s="16">
        <v>630</v>
      </c>
      <c r="B29" s="14" t="s">
        <v>14</v>
      </c>
      <c r="C29" s="14"/>
      <c r="D29" s="15"/>
      <c r="E29" s="16">
        <v>250</v>
      </c>
      <c r="F29" s="5" t="s">
        <v>38</v>
      </c>
      <c r="G29" s="5"/>
      <c r="H29" s="5"/>
      <c r="I29" s="16"/>
      <c r="J29" s="5"/>
    </row>
    <row r="30" spans="1:10" ht="9.9499999999999993" customHeight="1">
      <c r="A30" s="16">
        <v>678.37</v>
      </c>
      <c r="B30" s="14" t="s">
        <v>6</v>
      </c>
      <c r="C30" s="14"/>
      <c r="D30" s="15"/>
      <c r="E30" s="16">
        <v>138.1</v>
      </c>
      <c r="F30" s="5"/>
      <c r="G30" s="5"/>
      <c r="H30" s="5"/>
      <c r="I30" s="16"/>
      <c r="J30" s="5"/>
    </row>
    <row r="31" spans="1:10" ht="9.9499999999999993" customHeight="1">
      <c r="A31" s="16">
        <v>0</v>
      </c>
      <c r="B31" s="14" t="s">
        <v>36</v>
      </c>
      <c r="C31" s="14"/>
      <c r="D31" s="15"/>
      <c r="E31" s="16">
        <v>100</v>
      </c>
      <c r="F31" s="5"/>
      <c r="G31" s="5"/>
      <c r="H31" s="5"/>
      <c r="I31" s="16"/>
      <c r="J31" s="5"/>
    </row>
    <row r="32" spans="1:10" ht="9.9499999999999993" customHeight="1">
      <c r="A32" s="16">
        <v>0</v>
      </c>
      <c r="B32" s="14" t="s">
        <v>42</v>
      </c>
      <c r="C32" s="14"/>
      <c r="D32" s="15"/>
      <c r="E32" s="16">
        <v>100</v>
      </c>
      <c r="F32" s="5"/>
      <c r="G32" s="5"/>
      <c r="H32" s="5"/>
      <c r="I32" s="16"/>
      <c r="J32" s="5"/>
    </row>
    <row r="33" spans="1:10" ht="9.9499999999999993" customHeight="1">
      <c r="A33" s="16">
        <v>145.03</v>
      </c>
      <c r="B33" s="14" t="s">
        <v>20</v>
      </c>
      <c r="C33" s="14"/>
      <c r="D33" s="15"/>
      <c r="E33" s="16">
        <v>0</v>
      </c>
      <c r="F33" s="5"/>
      <c r="G33" s="5"/>
      <c r="H33" s="5"/>
      <c r="I33" s="16"/>
      <c r="J33" s="5"/>
    </row>
    <row r="34" spans="1:10" ht="9.9499999999999993" customHeight="1">
      <c r="A34" s="16">
        <v>2780</v>
      </c>
      <c r="B34" s="14" t="s">
        <v>21</v>
      </c>
      <c r="C34" s="14"/>
      <c r="D34" s="15"/>
      <c r="E34" s="16">
        <v>0</v>
      </c>
      <c r="F34" s="5"/>
      <c r="G34" s="5"/>
      <c r="H34" s="5"/>
      <c r="I34" s="16"/>
      <c r="J34" s="5"/>
    </row>
    <row r="35" spans="1:10" ht="9.9499999999999993" customHeight="1">
      <c r="A35" s="16">
        <v>343.15</v>
      </c>
      <c r="B35" s="14" t="s">
        <v>23</v>
      </c>
      <c r="C35" s="14"/>
      <c r="D35" s="15"/>
      <c r="E35" s="16">
        <v>0</v>
      </c>
      <c r="F35" s="5"/>
      <c r="G35" s="5"/>
      <c r="H35" s="5"/>
      <c r="I35" s="5"/>
      <c r="J35" s="5"/>
    </row>
    <row r="36" spans="1:10" ht="9.9499999999999993" customHeight="1">
      <c r="A36" s="16">
        <v>324</v>
      </c>
      <c r="B36" s="14" t="s">
        <v>22</v>
      </c>
      <c r="C36" s="14"/>
      <c r="D36" s="15"/>
      <c r="E36" s="16">
        <v>0</v>
      </c>
      <c r="F36" s="5"/>
      <c r="G36" s="5"/>
      <c r="H36" s="5"/>
      <c r="I36" s="5"/>
      <c r="J36" s="5"/>
    </row>
    <row r="37" spans="1:10" ht="9.9499999999999993" customHeight="1">
      <c r="A37" s="16">
        <v>0</v>
      </c>
      <c r="B37" s="14" t="s">
        <v>39</v>
      </c>
      <c r="C37" s="14"/>
      <c r="D37" s="15"/>
      <c r="E37" s="16">
        <v>360.53</v>
      </c>
      <c r="F37" s="5"/>
      <c r="G37" s="5"/>
      <c r="H37" s="5"/>
      <c r="I37" s="5"/>
      <c r="J37" s="5"/>
    </row>
    <row r="38" spans="1:10" ht="9.9499999999999993" customHeight="1">
      <c r="A38" s="16"/>
      <c r="B38" s="14"/>
      <c r="C38" s="14"/>
      <c r="D38" s="15"/>
      <c r="E38" s="16"/>
      <c r="F38" s="5"/>
      <c r="G38" s="5"/>
      <c r="H38" s="5"/>
      <c r="I38" s="16"/>
      <c r="J38" s="5"/>
    </row>
    <row r="39" spans="1:10" ht="9.9499999999999993" customHeight="1">
      <c r="A39" s="6">
        <f>SUM(A22:A37)</f>
        <v>7302.7199999999993</v>
      </c>
      <c r="B39" s="17" t="s">
        <v>7</v>
      </c>
      <c r="C39" s="17"/>
      <c r="D39" s="18"/>
      <c r="E39" s="6">
        <f>SUM(E22:E37)</f>
        <v>3929.8999999999996</v>
      </c>
      <c r="F39" s="5"/>
      <c r="G39" s="9"/>
      <c r="H39" s="9"/>
      <c r="I39" s="9"/>
      <c r="J39" s="5"/>
    </row>
    <row r="40" spans="1:10" ht="9.9499999999999993" customHeight="1">
      <c r="A40" s="10"/>
      <c r="B40" s="14"/>
      <c r="C40" s="14"/>
      <c r="D40" s="15"/>
      <c r="E40" s="10"/>
      <c r="F40" s="5"/>
      <c r="G40" s="5"/>
      <c r="H40" s="5"/>
      <c r="I40" s="5"/>
      <c r="J40" s="5"/>
    </row>
    <row r="41" spans="1:10" ht="9.9499999999999993" customHeight="1">
      <c r="A41" s="6">
        <f>A19-A39</f>
        <v>-2643.5699999999997</v>
      </c>
      <c r="B41" s="17" t="s">
        <v>12</v>
      </c>
      <c r="C41" s="17"/>
      <c r="D41" s="18"/>
      <c r="E41" s="6">
        <f>E19-E39</f>
        <v>2314.3700000000008</v>
      </c>
      <c r="F41" s="5"/>
      <c r="G41" s="5"/>
      <c r="H41" s="5"/>
      <c r="I41" s="5"/>
      <c r="J41" s="5"/>
    </row>
    <row r="42" spans="1:10" ht="9.9499999999999993" customHeight="1">
      <c r="A42" s="10"/>
      <c r="B42" s="14"/>
      <c r="C42" s="14"/>
      <c r="D42" s="15"/>
      <c r="E42" s="10"/>
      <c r="F42" s="5"/>
      <c r="G42" s="5"/>
      <c r="H42" s="5"/>
    </row>
    <row r="43" spans="1:10" ht="9.9499999999999993" customHeight="1">
      <c r="A43" s="10">
        <v>3125.32</v>
      </c>
      <c r="B43" s="5" t="s">
        <v>27</v>
      </c>
      <c r="C43" s="5"/>
      <c r="D43" s="12"/>
      <c r="E43" s="10"/>
      <c r="F43" s="5"/>
      <c r="G43" s="5"/>
      <c r="H43" s="5"/>
    </row>
    <row r="44" spans="1:10" ht="9.9499999999999993" customHeight="1">
      <c r="A44" s="10"/>
      <c r="B44" s="5" t="s">
        <v>8</v>
      </c>
      <c r="C44" s="5"/>
      <c r="D44" s="12">
        <v>1123.77</v>
      </c>
      <c r="E44" s="10"/>
      <c r="F44" s="5"/>
      <c r="G44" s="5"/>
      <c r="H44" s="5"/>
    </row>
    <row r="45" spans="1:10" ht="9.9499999999999993" customHeight="1">
      <c r="A45" s="10"/>
      <c r="B45" s="5" t="s">
        <v>9</v>
      </c>
      <c r="C45" s="5"/>
      <c r="D45" s="19">
        <v>2307.4299999999998</v>
      </c>
      <c r="E45" s="10"/>
      <c r="F45" s="5"/>
      <c r="G45" s="9"/>
      <c r="H45" s="5"/>
    </row>
    <row r="46" spans="1:10" ht="9.9499999999999993" customHeight="1">
      <c r="A46" s="10"/>
      <c r="B46" s="5"/>
      <c r="C46" s="5"/>
      <c r="D46" s="19">
        <f>SUM(D44:D45)</f>
        <v>3431.2</v>
      </c>
      <c r="E46" s="10"/>
      <c r="F46" s="5"/>
      <c r="G46" s="9"/>
      <c r="H46" s="5"/>
    </row>
    <row r="47" spans="1:10" ht="9.9499999999999993" customHeight="1">
      <c r="A47" s="10"/>
      <c r="B47" s="5" t="s">
        <v>16</v>
      </c>
      <c r="C47" s="5"/>
      <c r="D47" s="12"/>
      <c r="E47" s="10"/>
      <c r="F47" s="5"/>
      <c r="G47" s="5"/>
      <c r="H47" s="5"/>
    </row>
    <row r="48" spans="1:10" ht="9.9499999999999993" customHeight="1">
      <c r="A48" s="10"/>
      <c r="B48" s="5">
        <v>549</v>
      </c>
      <c r="C48" s="16">
        <v>52.8</v>
      </c>
      <c r="D48" s="12"/>
      <c r="E48" s="10"/>
      <c r="F48" s="5"/>
      <c r="G48" s="5"/>
      <c r="H48" s="5"/>
    </row>
    <row r="49" spans="1:8" ht="9.9499999999999993" customHeight="1">
      <c r="A49" s="10"/>
      <c r="B49" s="5">
        <v>550</v>
      </c>
      <c r="C49" s="16">
        <v>380</v>
      </c>
      <c r="D49" s="12"/>
      <c r="E49" s="10"/>
      <c r="F49" s="5"/>
      <c r="G49" s="5"/>
      <c r="H49" s="5"/>
    </row>
    <row r="50" spans="1:8" ht="9.9499999999999993" customHeight="1">
      <c r="A50" s="10"/>
      <c r="B50" s="5">
        <v>551</v>
      </c>
      <c r="C50" s="20">
        <v>250</v>
      </c>
      <c r="D50" s="12"/>
      <c r="E50" s="10"/>
      <c r="F50" s="5"/>
      <c r="G50" s="5"/>
      <c r="H50" s="5"/>
    </row>
    <row r="51" spans="1:8" ht="9.9499999999999993" customHeight="1">
      <c r="A51" s="10"/>
      <c r="B51" s="5"/>
      <c r="C51" s="20"/>
      <c r="D51" s="19">
        <f>SUM(C48:C50)</f>
        <v>682.8</v>
      </c>
      <c r="E51" s="10"/>
      <c r="F51" s="5"/>
      <c r="G51" s="5"/>
      <c r="H51" s="5"/>
    </row>
    <row r="52" spans="1:8" ht="9.9499999999999993" customHeight="1">
      <c r="A52" s="10"/>
      <c r="B52" s="5"/>
      <c r="C52" s="5"/>
      <c r="D52" s="19">
        <f>D46-D51</f>
        <v>2748.3999999999996</v>
      </c>
      <c r="E52" s="10">
        <f>D52</f>
        <v>2748.3999999999996</v>
      </c>
      <c r="F52" s="5"/>
      <c r="G52" s="5"/>
      <c r="H52" s="5"/>
    </row>
    <row r="53" spans="1:8" ht="9.9499999999999993" customHeight="1">
      <c r="A53" s="22">
        <f>A41</f>
        <v>-2643.5699999999997</v>
      </c>
      <c r="B53" s="14" t="s">
        <v>12</v>
      </c>
      <c r="C53" s="14"/>
      <c r="D53" s="21"/>
      <c r="E53" s="22">
        <f>E41</f>
        <v>2314.3700000000008</v>
      </c>
      <c r="F53" s="5"/>
      <c r="G53" s="5"/>
      <c r="H53" s="5"/>
    </row>
    <row r="54" spans="1:8" ht="9.9499999999999993" customHeight="1">
      <c r="A54" s="22">
        <f>SUM(A43:A53)</f>
        <v>481.75000000000045</v>
      </c>
      <c r="B54" s="5" t="s">
        <v>40</v>
      </c>
      <c r="C54" s="5"/>
      <c r="D54" s="12"/>
      <c r="E54" s="22">
        <f>SUM(E52:E53)</f>
        <v>5062.7700000000004</v>
      </c>
      <c r="F54" s="5"/>
      <c r="G54" s="5"/>
      <c r="H54" s="5"/>
    </row>
    <row r="55" spans="1:8" ht="9.9499999999999993" customHeight="1">
      <c r="A55" s="5"/>
      <c r="B55" s="5"/>
      <c r="C55" s="5"/>
      <c r="D55" s="7"/>
      <c r="E55" s="10"/>
      <c r="F55" s="5"/>
      <c r="G55" s="5"/>
      <c r="H55" s="5"/>
    </row>
    <row r="56" spans="1:8" ht="9.9499999999999993" customHeight="1">
      <c r="A56" s="5"/>
      <c r="B56" s="11" t="s">
        <v>15</v>
      </c>
      <c r="C56" s="11"/>
      <c r="D56" s="21"/>
      <c r="E56" s="10"/>
      <c r="F56" s="5"/>
      <c r="G56" s="5"/>
      <c r="H56" s="5"/>
    </row>
    <row r="57" spans="1:8" ht="9.9499999999999993" customHeight="1">
      <c r="A57" s="5"/>
      <c r="B57" s="5" t="s">
        <v>8</v>
      </c>
      <c r="C57" s="5"/>
      <c r="D57" s="12">
        <v>3004.19</v>
      </c>
      <c r="E57" s="10"/>
      <c r="F57" s="5"/>
      <c r="G57" s="5"/>
      <c r="H57" s="5"/>
    </row>
    <row r="58" spans="1:8" ht="9.9499999999999993" customHeight="1">
      <c r="A58" s="5"/>
      <c r="B58" s="5" t="s">
        <v>9</v>
      </c>
      <c r="C58" s="5"/>
      <c r="D58" s="25">
        <v>2308.58</v>
      </c>
      <c r="E58" s="10"/>
      <c r="F58" s="5"/>
      <c r="G58" s="5"/>
      <c r="H58" s="5"/>
    </row>
    <row r="59" spans="1:8" ht="9.9499999999999993" customHeight="1">
      <c r="A59" s="5"/>
      <c r="B59" s="5"/>
      <c r="C59" s="5"/>
      <c r="D59" s="19">
        <f>SUM(D57:D58)</f>
        <v>5312.77</v>
      </c>
      <c r="E59" s="10"/>
      <c r="F59" s="5"/>
      <c r="G59" s="5"/>
      <c r="H59" s="5"/>
    </row>
    <row r="60" spans="1:8" ht="9.9499999999999993" customHeight="1">
      <c r="A60" s="5"/>
      <c r="B60" s="5" t="s">
        <v>16</v>
      </c>
      <c r="C60" s="5"/>
      <c r="D60" s="19"/>
      <c r="E60" s="10"/>
      <c r="F60" s="5"/>
      <c r="G60" s="5"/>
      <c r="H60" s="5"/>
    </row>
    <row r="61" spans="1:8" ht="9.9499999999999993" customHeight="1">
      <c r="A61" s="5"/>
      <c r="B61" s="5">
        <v>586</v>
      </c>
      <c r="C61" s="16">
        <v>250</v>
      </c>
      <c r="D61" s="19"/>
      <c r="E61" s="10"/>
      <c r="F61" s="5"/>
      <c r="G61" s="5"/>
      <c r="H61" s="5"/>
    </row>
    <row r="62" spans="1:8" ht="9.9499999999999993" customHeight="1">
      <c r="A62" s="5"/>
      <c r="B62" s="5"/>
      <c r="C62" s="20"/>
      <c r="D62" s="19">
        <f>SUM(C61:C62)</f>
        <v>250</v>
      </c>
      <c r="E62" s="10"/>
      <c r="F62" s="5"/>
      <c r="G62" s="5"/>
      <c r="H62" s="5"/>
    </row>
    <row r="63" spans="1:8" ht="9.9499999999999993" customHeight="1">
      <c r="A63" s="5"/>
      <c r="B63" s="5" t="s">
        <v>10</v>
      </c>
      <c r="C63" s="5"/>
      <c r="D63" s="19">
        <f>D59-D62</f>
        <v>5062.7700000000004</v>
      </c>
      <c r="E63" s="22">
        <f>D63</f>
        <v>5062.7700000000004</v>
      </c>
      <c r="F63" s="5"/>
      <c r="G63" s="5"/>
      <c r="H63" s="5"/>
    </row>
    <row r="64" spans="1:8" ht="9.9499999999999993" customHeight="1">
      <c r="A64" s="5"/>
      <c r="B64" s="5"/>
      <c r="C64" s="5"/>
      <c r="D64" s="7"/>
      <c r="E64" s="10"/>
      <c r="F64" s="5"/>
      <c r="G64" s="5"/>
      <c r="H64" s="5"/>
    </row>
    <row r="65" spans="1:8" ht="9.9499999999999993" customHeight="1">
      <c r="A65" s="5"/>
      <c r="B65" s="5"/>
      <c r="C65" s="5"/>
      <c r="D65" s="7"/>
      <c r="E65" s="10"/>
      <c r="F65" s="5"/>
      <c r="G65" s="5"/>
      <c r="H65" s="5"/>
    </row>
    <row r="66" spans="1:8" ht="9.9499999999999993" customHeight="1">
      <c r="A66" s="5"/>
      <c r="B66" s="5"/>
      <c r="C66" s="5"/>
      <c r="D66" s="7"/>
      <c r="E66" s="10"/>
      <c r="F66" s="5"/>
      <c r="G66" s="5"/>
      <c r="H66" s="5"/>
    </row>
    <row r="67" spans="1:8" ht="9.9499999999999993" customHeight="1">
      <c r="A67" s="5"/>
      <c r="B67" s="5"/>
      <c r="C67" s="5"/>
      <c r="D67" s="7"/>
      <c r="E67" s="10"/>
      <c r="F67" s="5"/>
      <c r="G67" s="5"/>
      <c r="H67" s="5"/>
    </row>
    <row r="68" spans="1:8" ht="9.9499999999999993" customHeight="1">
      <c r="A68" s="5"/>
      <c r="B68" s="5"/>
      <c r="C68" s="5"/>
      <c r="D68" s="7"/>
      <c r="E68" s="10"/>
      <c r="F68" s="5"/>
      <c r="G68" s="5"/>
      <c r="H68" s="5"/>
    </row>
    <row r="69" spans="1:8" ht="9.9499999999999993" customHeight="1">
      <c r="A69" s="5"/>
      <c r="B69" s="5"/>
      <c r="C69" s="5"/>
      <c r="D69" s="7"/>
      <c r="E69" s="10"/>
      <c r="F69" s="5"/>
      <c r="G69" s="5"/>
      <c r="H69" s="5"/>
    </row>
    <row r="70" spans="1:8" ht="9.9499999999999993" customHeight="1">
      <c r="A70" s="5"/>
      <c r="B70" s="5"/>
      <c r="C70" s="5"/>
      <c r="D70" s="7"/>
      <c r="E70" s="10"/>
      <c r="F70" s="5"/>
      <c r="G70" s="5"/>
      <c r="H70" s="5"/>
    </row>
    <row r="71" spans="1:8" ht="9.9499999999999993" customHeight="1">
      <c r="A71" s="5"/>
      <c r="B71" s="5"/>
      <c r="C71" s="5"/>
      <c r="D71" s="7"/>
      <c r="E71" s="10"/>
      <c r="F71" s="5"/>
      <c r="G71" s="5"/>
      <c r="H71" s="5"/>
    </row>
    <row r="72" spans="1:8" ht="9.9499999999999993" customHeight="1">
      <c r="A72" s="5"/>
      <c r="B72" s="5"/>
      <c r="C72" s="5"/>
      <c r="D72" s="7"/>
      <c r="E72" s="10"/>
      <c r="F72" s="5"/>
      <c r="G72" s="5"/>
      <c r="H72" s="5"/>
    </row>
    <row r="73" spans="1:8" ht="9.9499999999999993" customHeight="1">
      <c r="A73" s="5"/>
      <c r="B73" s="5"/>
      <c r="C73" s="5"/>
      <c r="D73" s="7"/>
      <c r="E73" s="10"/>
      <c r="F73" s="5"/>
      <c r="G73" s="5"/>
      <c r="H73" s="5"/>
    </row>
    <row r="74" spans="1:8" ht="9.9499999999999993" customHeight="1">
      <c r="A74" s="5"/>
      <c r="B74" s="5"/>
      <c r="C74" s="5"/>
      <c r="D74" s="7"/>
      <c r="E74" s="10"/>
      <c r="F74" s="5"/>
      <c r="G74" s="5"/>
      <c r="H74" s="5"/>
    </row>
    <row r="75" spans="1:8">
      <c r="A75" s="5"/>
      <c r="B75" s="14"/>
      <c r="C75" s="14"/>
      <c r="D75" s="15"/>
      <c r="E75" s="10"/>
      <c r="F75" s="5"/>
      <c r="G75" s="5"/>
      <c r="H75" s="5"/>
    </row>
    <row r="76" spans="1:8">
      <c r="B76" s="4"/>
      <c r="C76" s="4"/>
      <c r="D76" s="3"/>
      <c r="E76" s="2"/>
      <c r="F76" s="5"/>
      <c r="G76" s="5"/>
      <c r="H76" s="5"/>
    </row>
    <row r="77" spans="1:8">
      <c r="B77" s="4"/>
      <c r="C77" s="4"/>
      <c r="D77" s="3"/>
      <c r="E77" s="2"/>
      <c r="F77" s="5"/>
      <c r="G77" s="5"/>
      <c r="H77" s="5"/>
    </row>
    <row r="78" spans="1:8">
      <c r="B78" s="4"/>
      <c r="C78" s="4"/>
      <c r="D78" s="3"/>
      <c r="E78" s="2"/>
      <c r="F78" s="5"/>
      <c r="G78" s="5"/>
      <c r="H78" s="5"/>
    </row>
    <row r="79" spans="1:8">
      <c r="B79" s="4"/>
      <c r="C79" s="4"/>
      <c r="D79" s="3"/>
      <c r="E79" s="2"/>
      <c r="F79" s="5"/>
      <c r="G79" s="5"/>
      <c r="H79" s="5"/>
    </row>
    <row r="80" spans="1:8">
      <c r="B80" s="4"/>
      <c r="C80" s="4"/>
      <c r="D80" s="3"/>
      <c r="E80" s="2"/>
      <c r="F80" s="5"/>
      <c r="G80" s="5"/>
      <c r="H80" s="5"/>
    </row>
    <row r="81" spans="2:8">
      <c r="B81" s="4"/>
      <c r="C81" s="4"/>
      <c r="D81" s="3"/>
      <c r="E81" s="2"/>
      <c r="F81" s="5"/>
      <c r="G81" s="5"/>
      <c r="H81" s="5"/>
    </row>
    <row r="82" spans="2:8">
      <c r="B82" s="4"/>
      <c r="C82" s="4"/>
      <c r="D82" s="3"/>
      <c r="E82" s="2"/>
      <c r="F82" s="5"/>
      <c r="G82" s="5"/>
      <c r="H82" s="5"/>
    </row>
    <row r="83" spans="2:8">
      <c r="B83" s="4"/>
      <c r="C83" s="4"/>
      <c r="D83" s="3"/>
      <c r="E83" s="2"/>
      <c r="F83" s="5"/>
      <c r="G83" s="5"/>
      <c r="H83" s="5"/>
    </row>
    <row r="84" spans="2:8">
      <c r="B84" s="4"/>
      <c r="C84" s="4"/>
      <c r="D84" s="3"/>
      <c r="E84" s="2"/>
      <c r="F84" s="5"/>
      <c r="G84" s="5"/>
      <c r="H84" s="5"/>
    </row>
    <row r="85" spans="2:8">
      <c r="B85" s="4"/>
      <c r="C85" s="4"/>
      <c r="D85" s="3"/>
      <c r="E85" s="2"/>
      <c r="F85" s="5"/>
      <c r="G85" s="5"/>
      <c r="H85" s="5"/>
    </row>
    <row r="86" spans="2:8">
      <c r="B86" s="4"/>
      <c r="C86" s="4"/>
      <c r="D86" s="3"/>
      <c r="E86" s="2"/>
      <c r="F86" s="5"/>
      <c r="G86" s="5"/>
      <c r="H86" s="5"/>
    </row>
    <row r="87" spans="2:8">
      <c r="B87" s="4"/>
      <c r="C87" s="4"/>
      <c r="D87" s="3"/>
      <c r="E87" s="2"/>
      <c r="F87" s="5"/>
      <c r="G87" s="5"/>
      <c r="H87" s="5"/>
    </row>
    <row r="88" spans="2:8">
      <c r="D88" s="1"/>
      <c r="E88" s="2"/>
      <c r="F88" s="5"/>
      <c r="G88" s="5"/>
      <c r="H88" s="5"/>
    </row>
    <row r="89" spans="2:8">
      <c r="D89" s="1"/>
      <c r="E89" s="2"/>
      <c r="F89" s="5"/>
      <c r="G89" s="5"/>
      <c r="H89" s="5"/>
    </row>
    <row r="90" spans="2:8">
      <c r="D90" s="1"/>
      <c r="E90" s="2"/>
      <c r="F90" s="5"/>
      <c r="G90" s="5"/>
      <c r="H90" s="5"/>
    </row>
    <row r="91" spans="2:8">
      <c r="D91" s="1"/>
      <c r="E91" s="2"/>
      <c r="F91" s="5"/>
      <c r="G91" s="5"/>
      <c r="H91" s="5"/>
    </row>
    <row r="92" spans="2:8">
      <c r="D92" s="1"/>
      <c r="E92" s="2"/>
      <c r="F92" s="5"/>
      <c r="G92" s="5"/>
      <c r="H92" s="5"/>
    </row>
    <row r="93" spans="2:8">
      <c r="D93" s="1"/>
      <c r="E93" s="2"/>
    </row>
    <row r="94" spans="2:8">
      <c r="D94" s="1"/>
      <c r="E94" s="2"/>
    </row>
  </sheetData>
  <mergeCells count="2">
    <mergeCell ref="A1:E1"/>
    <mergeCell ref="A2:E2"/>
  </mergeCells>
  <pageMargins left="0.25" right="0.25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2016-04-26T08:17:52Z</dcterms:modified>
</cp:coreProperties>
</file>